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37180" windowHeight="1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'Sheet1'!$D$2:$M$40</definedName>
    <definedName name="_xlnm.Print_Area" localSheetId="1">'Sheet2'!$D$2:$M$32</definedName>
  </definedNames>
  <calcPr fullCalcOnLoad="1"/>
</workbook>
</file>

<file path=xl/sharedStrings.xml><?xml version="1.0" encoding="utf-8"?>
<sst xmlns="http://schemas.openxmlformats.org/spreadsheetml/2006/main" count="39" uniqueCount="24">
  <si>
    <t>DATE</t>
  </si>
  <si>
    <t>TIME</t>
  </si>
  <si>
    <t>JP #2</t>
  </si>
  <si>
    <t>JP #1</t>
  </si>
  <si>
    <t>JP #3</t>
  </si>
  <si>
    <t>10:00AM</t>
  </si>
  <si>
    <t>HOURS</t>
  </si>
  <si>
    <t xml:space="preserve">CONVERT TO 24 HOUR DAY </t>
  </si>
  <si>
    <t>11:00AM</t>
  </si>
  <si>
    <t>VOLUME IN CC'S</t>
  </si>
  <si>
    <t>REMARKS</t>
  </si>
  <si>
    <t>MO/DAY</t>
  </si>
  <si>
    <t>AM or PM</t>
  </si>
  <si>
    <t>CC's</t>
  </si>
  <si>
    <t>Examples</t>
  </si>
  <si>
    <t xml:space="preserve"> J P DRAIN RECORD</t>
  </si>
  <si>
    <t>HOURS(12 1/2 =12.50)</t>
  </si>
  <si>
    <t>EMPTIED</t>
  </si>
  <si>
    <t>BETWEEN EMPTYING</t>
  </si>
  <si>
    <t>Short Walk</t>
  </si>
  <si>
    <t>Walk Mile/Car Ride</t>
  </si>
  <si>
    <t>LEAK</t>
  </si>
  <si>
    <t>Walk Mile</t>
  </si>
  <si>
    <t xml:space="preserve">   J P DRAIN RECORD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</si>
</sst>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54">
    <font>
      <sz val="10"/>
      <name val="Arial"/>
      <family val="0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6"/>
      <color indexed="1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23.5"/>
      <color indexed="8"/>
      <name val="Arial"/>
      <family val="0"/>
    </font>
    <font>
      <b/>
      <sz val="12"/>
      <color indexed="18"/>
      <name val="Times New Roman"/>
      <family val="0"/>
    </font>
    <font>
      <sz val="20.75"/>
      <color indexed="8"/>
      <name val="Arial"/>
      <family val="0"/>
    </font>
    <font>
      <b/>
      <sz val="11.25"/>
      <color indexed="10"/>
      <name val="Times New Roman"/>
      <family val="0"/>
    </font>
    <font>
      <b/>
      <sz val="11.25"/>
      <color indexed="1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5"/>
      <name val="Arial"/>
      <family val="0"/>
    </font>
    <font>
      <u val="single"/>
      <sz val="10"/>
      <color indexed="30"/>
      <name val="Arial"/>
      <family val="0"/>
    </font>
    <font>
      <b/>
      <sz val="19.5"/>
      <color indexed="18"/>
      <name val="Times New Roman"/>
      <family val="0"/>
    </font>
    <font>
      <b/>
      <sz val="22.25"/>
      <color indexed="18"/>
      <name val="Times New Roman"/>
      <family val="0"/>
    </font>
    <font>
      <b/>
      <sz val="11.8"/>
      <color indexed="18"/>
      <name val="Times New Roman"/>
      <family val="0"/>
    </font>
    <font>
      <b/>
      <sz val="15"/>
      <color indexed="18"/>
      <name val="Times New Roman"/>
      <family val="0"/>
    </font>
    <font>
      <b/>
      <sz val="17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8" fontId="1" fillId="0" borderId="0" xfId="0" applyNumberFormat="1" applyFont="1" applyAlignment="1">
      <alignment horizontal="right"/>
    </xf>
    <xf numFmtId="18" fontId="0" fillId="0" borderId="0" xfId="0" applyNumberFormat="1" applyAlignment="1">
      <alignment horizontal="right"/>
    </xf>
    <xf numFmtId="164" fontId="1" fillId="33" borderId="10" xfId="0" applyNumberFormat="1" applyFont="1" applyFill="1" applyBorder="1" applyAlignment="1">
      <alignment horizontal="center"/>
    </xf>
    <xf numFmtId="18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8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8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18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33" borderId="19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8" fontId="1" fillId="33" borderId="11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8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8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8" fontId="1" fillId="0" borderId="25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8" fontId="1" fillId="0" borderId="2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7" fillId="33" borderId="16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18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8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8" fontId="1" fillId="0" borderId="31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18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8" fontId="1" fillId="0" borderId="33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8" fontId="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8" fontId="1" fillId="0" borderId="22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8" fontId="1" fillId="0" borderId="28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8" fontId="1" fillId="0" borderId="25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18" fontId="1" fillId="0" borderId="34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90"/>
                </a:solidFill>
              </a:rPr>
              <a:t>JP DRAINS  -   24 HOUR EQUIVALENT</a:t>
            </a:r>
          </a:p>
        </c:rich>
      </c:tx>
      <c:layout>
        <c:manualLayout>
          <c:xMode val="factor"/>
          <c:yMode val="factor"/>
          <c:x val="-0.034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425"/>
          <c:w val="0.938"/>
          <c:h val="0.665"/>
        </c:manualLayout>
      </c:layout>
      <c:lineChart>
        <c:grouping val="standard"/>
        <c:varyColors val="0"/>
        <c:ser>
          <c:idx val="0"/>
          <c:order val="0"/>
          <c:tx>
            <c:v>JP #1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multiLvlStrRef>
              <c:f>Sheet1!$D$9:$E$40</c:f>
              <c:multiLvlStrCache/>
            </c:multiLvlStrRef>
          </c:cat>
          <c:val>
            <c:numRef>
              <c:f>Sheet1!$K$9:$K$40</c:f>
              <c:numCache/>
            </c:numRef>
          </c:val>
          <c:smooth val="0"/>
        </c:ser>
        <c:ser>
          <c:idx val="1"/>
          <c:order val="1"/>
          <c:tx>
            <c:v>JP#2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multiLvlStrRef>
              <c:f>Sheet1!$D$9:$E$40</c:f>
              <c:multiLvlStrCache/>
            </c:multiLvlStrRef>
          </c:cat>
          <c:val>
            <c:numRef>
              <c:f>Sheet1!$L$9:$L$40</c:f>
              <c:numCache/>
            </c:numRef>
          </c:val>
          <c:smooth val="0"/>
        </c:ser>
        <c:ser>
          <c:idx val="2"/>
          <c:order val="2"/>
          <c:tx>
            <c:v>JP#3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cat>
            <c:multiLvlStrRef>
              <c:f>Sheet1!$D$9:$E$40</c:f>
              <c:multiLvlStrCache/>
            </c:multiLvlStrRef>
          </c:cat>
          <c:val>
            <c:numRef>
              <c:f>Sheet1!$M$9:$M$40</c:f>
              <c:numCache/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90"/>
                    </a:solidFill>
                  </a:rPr>
                  <a:t>DATE - TIME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90"/>
                </a:solidFill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90"/>
                    </a:solidFill>
                  </a:rPr>
                  <a:t>CC'S  PER DAY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90"/>
                </a:solidFill>
              </a:defRPr>
            </a:pPr>
          </a:p>
        </c:txPr>
        <c:crossAx val="52077108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00009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96925"/>
          <c:w val="0.269"/>
          <c:h val="0.0307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9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9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90"/>
                </a:solidFill>
              </a:rPr>
              <a:t>JP DRAIN - 24 HOUR EQUIVALENT</a:t>
            </a:r>
          </a:p>
        </c:rich>
      </c:tx>
      <c:layout>
        <c:manualLayout>
          <c:xMode val="factor"/>
          <c:yMode val="factor"/>
          <c:x val="-0.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725"/>
          <c:w val="0.943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Sheet2!$K$7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0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FCF305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Sheet2!$D$8:$E$32</c:f>
              <c:multiLvlStrCache/>
            </c:multiLvlStrRef>
          </c:cat>
          <c:val>
            <c:numRef>
              <c:f>Sheet2!$K$8:$K$31</c:f>
              <c:numCache/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90"/>
                    </a:solidFill>
                  </a:rPr>
                  <a:t>DATE &amp; TIME</a:t>
                </a:r>
              </a:p>
            </c:rich>
          </c:tx>
          <c:layout>
            <c:manualLayout>
              <c:xMode val="factor"/>
              <c:yMode val="factor"/>
              <c:x val="-0.04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1" i="0" u="none" baseline="0">
                <a:solidFill>
                  <a:srgbClr val="000090"/>
                </a:solidFill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90"/>
                    </a:solidFill>
                  </a:rPr>
                  <a:t>CC'S PER DAY  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90"/>
                </a:solidFill>
              </a:defRPr>
            </a:pPr>
          </a:p>
        </c:txPr>
        <c:crossAx val="57496190"/>
        <c:crosses val="max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9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42</xdr:row>
      <xdr:rowOff>28575</xdr:rowOff>
    </xdr:from>
    <xdr:to>
      <xdr:col>16</xdr:col>
      <xdr:colOff>571500</xdr:colOff>
      <xdr:row>91</xdr:row>
      <xdr:rowOff>85725</xdr:rowOff>
    </xdr:to>
    <xdr:graphicFrame>
      <xdr:nvGraphicFramePr>
        <xdr:cNvPr id="1" name="Chart 1"/>
        <xdr:cNvGraphicFramePr/>
      </xdr:nvGraphicFramePr>
      <xdr:xfrm>
        <a:off x="323850" y="6486525"/>
        <a:ext cx="10658475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34</xdr:row>
      <xdr:rowOff>104775</xdr:rowOff>
    </xdr:from>
    <xdr:to>
      <xdr:col>18</xdr:col>
      <xdr:colOff>552450</xdr:colOff>
      <xdr:row>67</xdr:row>
      <xdr:rowOff>152400</xdr:rowOff>
    </xdr:to>
    <xdr:graphicFrame>
      <xdr:nvGraphicFramePr>
        <xdr:cNvPr id="1" name="Chart 1031"/>
        <xdr:cNvGraphicFramePr/>
      </xdr:nvGraphicFramePr>
      <xdr:xfrm>
        <a:off x="1047750" y="5410200"/>
        <a:ext cx="10334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41"/>
  <sheetViews>
    <sheetView tabSelected="1" workbookViewId="0" topLeftCell="A2">
      <selection activeCell="Q28" sqref="Q28"/>
    </sheetView>
  </sheetViews>
  <sheetFormatPr defaultColWidth="8.8515625" defaultRowHeight="12.75"/>
  <cols>
    <col min="1" max="2" width="8.8515625" style="0" customWidth="1"/>
    <col min="3" max="3" width="9.8515625" style="0" bestFit="1" customWidth="1"/>
    <col min="4" max="4" width="9.140625" style="1" customWidth="1"/>
    <col min="5" max="5" width="9.140625" style="10" bestFit="1" customWidth="1"/>
    <col min="6" max="6" width="19.421875" style="8" bestFit="1" customWidth="1"/>
    <col min="7" max="9" width="8.8515625" style="0" customWidth="1"/>
    <col min="10" max="10" width="10.28125" style="0" bestFit="1" customWidth="1"/>
    <col min="11" max="13" width="9.140625" style="2" customWidth="1"/>
  </cols>
  <sheetData>
    <row r="2" spans="4:13" ht="18">
      <c r="D2" s="121" t="s">
        <v>15</v>
      </c>
      <c r="E2" s="121"/>
      <c r="F2" s="121"/>
      <c r="G2" s="121"/>
      <c r="H2" s="121"/>
      <c r="I2" s="121"/>
      <c r="J2" s="121"/>
      <c r="K2" s="121"/>
      <c r="L2" s="121"/>
      <c r="M2" s="121"/>
    </row>
    <row r="3" ht="12.75" thickBot="1"/>
    <row r="4" spans="4:13" ht="12.75" thickBot="1">
      <c r="D4" s="16"/>
      <c r="E4" s="74" t="s">
        <v>1</v>
      </c>
      <c r="F4" s="75" t="s">
        <v>6</v>
      </c>
      <c r="G4" s="122" t="s">
        <v>9</v>
      </c>
      <c r="H4" s="123"/>
      <c r="I4" s="124"/>
      <c r="J4" s="19"/>
      <c r="K4" s="119" t="s">
        <v>7</v>
      </c>
      <c r="L4" s="120"/>
      <c r="M4" s="120"/>
    </row>
    <row r="5" spans="4:13" ht="12.75" thickBot="1">
      <c r="D5" s="11" t="s">
        <v>0</v>
      </c>
      <c r="E5" s="12" t="s">
        <v>17</v>
      </c>
      <c r="F5" s="13" t="s">
        <v>18</v>
      </c>
      <c r="G5" s="39" t="s">
        <v>3</v>
      </c>
      <c r="H5" s="39" t="s">
        <v>2</v>
      </c>
      <c r="I5" s="39" t="s">
        <v>4</v>
      </c>
      <c r="J5" s="14" t="s">
        <v>10</v>
      </c>
      <c r="K5" s="15" t="s">
        <v>3</v>
      </c>
      <c r="L5" s="15" t="s">
        <v>2</v>
      </c>
      <c r="M5" s="15" t="s">
        <v>4</v>
      </c>
    </row>
    <row r="6" spans="4:13" ht="12.75" thickBot="1">
      <c r="D6" s="40" t="s">
        <v>11</v>
      </c>
      <c r="E6" s="41" t="s">
        <v>12</v>
      </c>
      <c r="F6" s="75" t="s">
        <v>16</v>
      </c>
      <c r="G6" s="42" t="s">
        <v>13</v>
      </c>
      <c r="H6" s="39" t="s">
        <v>13</v>
      </c>
      <c r="I6" s="44" t="s">
        <v>13</v>
      </c>
      <c r="J6" s="45"/>
      <c r="K6" s="46"/>
      <c r="L6" s="46"/>
      <c r="M6" s="46"/>
    </row>
    <row r="7" spans="3:13" ht="12.75" thickBot="1">
      <c r="C7" s="69" t="s">
        <v>14</v>
      </c>
      <c r="D7" s="70">
        <v>39299</v>
      </c>
      <c r="E7" s="72" t="s">
        <v>8</v>
      </c>
      <c r="F7" s="71">
        <v>12</v>
      </c>
      <c r="G7" s="73">
        <v>100</v>
      </c>
      <c r="H7" s="43"/>
      <c r="I7" s="44"/>
      <c r="J7" s="45"/>
      <c r="K7" s="46"/>
      <c r="L7" s="46"/>
      <c r="M7" s="46"/>
    </row>
    <row r="8" spans="4:13" ht="4.5" customHeight="1" thickBot="1">
      <c r="D8" s="3"/>
      <c r="E8" s="9"/>
      <c r="F8" s="7"/>
      <c r="G8" s="5"/>
      <c r="H8" s="5"/>
      <c r="I8" s="5"/>
      <c r="J8" s="6"/>
      <c r="K8" s="4"/>
      <c r="L8" s="4"/>
      <c r="M8" s="4"/>
    </row>
    <row r="9" spans="4:13" ht="12">
      <c r="D9" s="47"/>
      <c r="E9" s="48"/>
      <c r="F9" s="49"/>
      <c r="G9" s="50"/>
      <c r="H9" s="50"/>
      <c r="I9" s="50"/>
      <c r="J9" s="51"/>
      <c r="K9" s="52"/>
      <c r="L9" s="52"/>
      <c r="M9" s="53"/>
    </row>
    <row r="10" spans="4:13" ht="12">
      <c r="D10" s="54"/>
      <c r="E10" s="55"/>
      <c r="F10" s="56"/>
      <c r="G10" s="57"/>
      <c r="H10" s="57"/>
      <c r="I10" s="57"/>
      <c r="J10" s="58"/>
      <c r="K10" s="59" t="e">
        <f aca="true" t="shared" si="0" ref="K10:K40">(G10/F10)*24</f>
        <v>#DIV/0!</v>
      </c>
      <c r="L10" s="59" t="e">
        <f aca="true" t="shared" si="1" ref="L10:L40">(H10/F10)*24</f>
        <v>#DIV/0!</v>
      </c>
      <c r="M10" s="60" t="e">
        <f aca="true" t="shared" si="2" ref="M10:M40">(I10/F10)*24</f>
        <v>#DIV/0!</v>
      </c>
    </row>
    <row r="11" spans="4:13" ht="12">
      <c r="D11" s="54"/>
      <c r="E11" s="55"/>
      <c r="F11" s="56"/>
      <c r="G11" s="57"/>
      <c r="H11" s="57"/>
      <c r="I11" s="57"/>
      <c r="J11" s="58"/>
      <c r="K11" s="59" t="e">
        <f t="shared" si="0"/>
        <v>#DIV/0!</v>
      </c>
      <c r="L11" s="59" t="e">
        <f t="shared" si="1"/>
        <v>#DIV/0!</v>
      </c>
      <c r="M11" s="60" t="e">
        <f t="shared" si="2"/>
        <v>#DIV/0!</v>
      </c>
    </row>
    <row r="12" spans="4:13" ht="12">
      <c r="D12" s="54"/>
      <c r="E12" s="55"/>
      <c r="F12" s="56"/>
      <c r="G12" s="57"/>
      <c r="H12" s="57"/>
      <c r="I12" s="57"/>
      <c r="J12" s="58"/>
      <c r="K12" s="59" t="e">
        <f t="shared" si="0"/>
        <v>#DIV/0!</v>
      </c>
      <c r="L12" s="59" t="e">
        <f t="shared" si="1"/>
        <v>#DIV/0!</v>
      </c>
      <c r="M12" s="60" t="e">
        <f t="shared" si="2"/>
        <v>#DIV/0!</v>
      </c>
    </row>
    <row r="13" spans="4:13" ht="12">
      <c r="D13" s="54"/>
      <c r="E13" s="55"/>
      <c r="F13" s="56"/>
      <c r="G13" s="57"/>
      <c r="H13" s="57"/>
      <c r="I13" s="57"/>
      <c r="J13" s="58"/>
      <c r="K13" s="59" t="e">
        <f t="shared" si="0"/>
        <v>#DIV/0!</v>
      </c>
      <c r="L13" s="59" t="e">
        <f t="shared" si="1"/>
        <v>#DIV/0!</v>
      </c>
      <c r="M13" s="60" t="e">
        <f t="shared" si="2"/>
        <v>#DIV/0!</v>
      </c>
    </row>
    <row r="14" spans="4:13" ht="12">
      <c r="D14" s="54"/>
      <c r="E14" s="55"/>
      <c r="F14" s="56"/>
      <c r="G14" s="57"/>
      <c r="H14" s="57"/>
      <c r="I14" s="57"/>
      <c r="J14" s="58"/>
      <c r="K14" s="59" t="e">
        <f t="shared" si="0"/>
        <v>#DIV/0!</v>
      </c>
      <c r="L14" s="59" t="e">
        <f t="shared" si="1"/>
        <v>#DIV/0!</v>
      </c>
      <c r="M14" s="60" t="e">
        <f t="shared" si="2"/>
        <v>#DIV/0!</v>
      </c>
    </row>
    <row r="15" spans="4:13" ht="12">
      <c r="D15" s="54"/>
      <c r="E15" s="55"/>
      <c r="F15" s="56"/>
      <c r="G15" s="57"/>
      <c r="H15" s="57"/>
      <c r="I15" s="57"/>
      <c r="J15" s="58"/>
      <c r="K15" s="59" t="e">
        <f t="shared" si="0"/>
        <v>#DIV/0!</v>
      </c>
      <c r="L15" s="59" t="e">
        <f t="shared" si="1"/>
        <v>#DIV/0!</v>
      </c>
      <c r="M15" s="60" t="e">
        <f t="shared" si="2"/>
        <v>#DIV/0!</v>
      </c>
    </row>
    <row r="16" spans="4:13" ht="12">
      <c r="D16" s="54"/>
      <c r="E16" s="55"/>
      <c r="F16" s="56"/>
      <c r="G16" s="57"/>
      <c r="H16" s="57"/>
      <c r="I16" s="57"/>
      <c r="J16" s="58"/>
      <c r="K16" s="59" t="e">
        <f t="shared" si="0"/>
        <v>#DIV/0!</v>
      </c>
      <c r="L16" s="59" t="e">
        <f t="shared" si="1"/>
        <v>#DIV/0!</v>
      </c>
      <c r="M16" s="60" t="e">
        <f t="shared" si="2"/>
        <v>#DIV/0!</v>
      </c>
    </row>
    <row r="17" spans="4:13" ht="12">
      <c r="D17" s="54"/>
      <c r="E17" s="55"/>
      <c r="F17" s="56"/>
      <c r="G17" s="57"/>
      <c r="H17" s="57"/>
      <c r="I17" s="57"/>
      <c r="J17" s="58"/>
      <c r="K17" s="59" t="e">
        <f t="shared" si="0"/>
        <v>#DIV/0!</v>
      </c>
      <c r="L17" s="59" t="e">
        <f t="shared" si="1"/>
        <v>#DIV/0!</v>
      </c>
      <c r="M17" s="60" t="e">
        <f t="shared" si="2"/>
        <v>#DIV/0!</v>
      </c>
    </row>
    <row r="18" spans="4:13" ht="12">
      <c r="D18" s="54"/>
      <c r="E18" s="55"/>
      <c r="F18" s="56"/>
      <c r="G18" s="57"/>
      <c r="H18" s="57"/>
      <c r="I18" s="57"/>
      <c r="J18" s="58"/>
      <c r="K18" s="59" t="e">
        <f t="shared" si="0"/>
        <v>#DIV/0!</v>
      </c>
      <c r="L18" s="59" t="e">
        <f t="shared" si="1"/>
        <v>#DIV/0!</v>
      </c>
      <c r="M18" s="60" t="e">
        <f t="shared" si="2"/>
        <v>#DIV/0!</v>
      </c>
    </row>
    <row r="19" spans="4:13" ht="12">
      <c r="D19" s="54"/>
      <c r="E19" s="55"/>
      <c r="F19" s="56"/>
      <c r="G19" s="57"/>
      <c r="H19" s="57"/>
      <c r="I19" s="57"/>
      <c r="J19" s="58"/>
      <c r="K19" s="59" t="e">
        <f t="shared" si="0"/>
        <v>#DIV/0!</v>
      </c>
      <c r="L19" s="59" t="e">
        <f t="shared" si="1"/>
        <v>#DIV/0!</v>
      </c>
      <c r="M19" s="60" t="e">
        <f t="shared" si="2"/>
        <v>#DIV/0!</v>
      </c>
    </row>
    <row r="20" spans="4:13" ht="12">
      <c r="D20" s="54"/>
      <c r="E20" s="55"/>
      <c r="F20" s="56"/>
      <c r="G20" s="57"/>
      <c r="H20" s="57"/>
      <c r="I20" s="57"/>
      <c r="J20" s="58"/>
      <c r="K20" s="59" t="e">
        <f t="shared" si="0"/>
        <v>#DIV/0!</v>
      </c>
      <c r="L20" s="59" t="e">
        <f t="shared" si="1"/>
        <v>#DIV/0!</v>
      </c>
      <c r="M20" s="60" t="e">
        <f t="shared" si="2"/>
        <v>#DIV/0!</v>
      </c>
    </row>
    <row r="21" spans="4:13" ht="12">
      <c r="D21" s="54"/>
      <c r="E21" s="55"/>
      <c r="F21" s="56"/>
      <c r="G21" s="57"/>
      <c r="H21" s="57"/>
      <c r="I21" s="57"/>
      <c r="J21" s="58"/>
      <c r="K21" s="59" t="e">
        <f t="shared" si="0"/>
        <v>#DIV/0!</v>
      </c>
      <c r="L21" s="59" t="e">
        <f t="shared" si="1"/>
        <v>#DIV/0!</v>
      </c>
      <c r="M21" s="60" t="e">
        <f t="shared" si="2"/>
        <v>#DIV/0!</v>
      </c>
    </row>
    <row r="22" spans="4:13" ht="12">
      <c r="D22" s="54"/>
      <c r="E22" s="55"/>
      <c r="F22" s="56"/>
      <c r="G22" s="57"/>
      <c r="H22" s="57"/>
      <c r="I22" s="57"/>
      <c r="J22" s="58"/>
      <c r="K22" s="59" t="e">
        <f t="shared" si="0"/>
        <v>#DIV/0!</v>
      </c>
      <c r="L22" s="59" t="e">
        <f t="shared" si="1"/>
        <v>#DIV/0!</v>
      </c>
      <c r="M22" s="60" t="e">
        <f t="shared" si="2"/>
        <v>#DIV/0!</v>
      </c>
    </row>
    <row r="23" spans="4:13" ht="12">
      <c r="D23" s="54"/>
      <c r="E23" s="55"/>
      <c r="F23" s="56"/>
      <c r="G23" s="57"/>
      <c r="H23" s="57"/>
      <c r="I23" s="57"/>
      <c r="J23" s="58"/>
      <c r="K23" s="59" t="e">
        <f t="shared" si="0"/>
        <v>#DIV/0!</v>
      </c>
      <c r="L23" s="59" t="e">
        <f t="shared" si="1"/>
        <v>#DIV/0!</v>
      </c>
      <c r="M23" s="60" t="e">
        <f t="shared" si="2"/>
        <v>#DIV/0!</v>
      </c>
    </row>
    <row r="24" spans="4:13" ht="12">
      <c r="D24" s="54"/>
      <c r="E24" s="55"/>
      <c r="F24" s="56"/>
      <c r="G24" s="57"/>
      <c r="H24" s="57"/>
      <c r="I24" s="57"/>
      <c r="J24" s="58"/>
      <c r="K24" s="59" t="e">
        <f t="shared" si="0"/>
        <v>#DIV/0!</v>
      </c>
      <c r="L24" s="59" t="e">
        <f t="shared" si="1"/>
        <v>#DIV/0!</v>
      </c>
      <c r="M24" s="60" t="e">
        <f t="shared" si="2"/>
        <v>#DIV/0!</v>
      </c>
    </row>
    <row r="25" spans="4:13" ht="12">
      <c r="D25" s="54"/>
      <c r="E25" s="55"/>
      <c r="F25" s="56"/>
      <c r="G25" s="57"/>
      <c r="H25" s="57"/>
      <c r="I25" s="57"/>
      <c r="J25" s="58"/>
      <c r="K25" s="59" t="e">
        <f t="shared" si="0"/>
        <v>#DIV/0!</v>
      </c>
      <c r="L25" s="59" t="e">
        <f t="shared" si="1"/>
        <v>#DIV/0!</v>
      </c>
      <c r="M25" s="60" t="e">
        <f t="shared" si="2"/>
        <v>#DIV/0!</v>
      </c>
    </row>
    <row r="26" spans="4:13" ht="12">
      <c r="D26" s="54"/>
      <c r="E26" s="55"/>
      <c r="F26" s="56"/>
      <c r="G26" s="57"/>
      <c r="H26" s="57"/>
      <c r="I26" s="57"/>
      <c r="J26" s="58"/>
      <c r="K26" s="59" t="e">
        <f t="shared" si="0"/>
        <v>#DIV/0!</v>
      </c>
      <c r="L26" s="59" t="e">
        <f t="shared" si="1"/>
        <v>#DIV/0!</v>
      </c>
      <c r="M26" s="60" t="e">
        <f t="shared" si="2"/>
        <v>#DIV/0!</v>
      </c>
    </row>
    <row r="27" spans="4:13" ht="12">
      <c r="D27" s="54"/>
      <c r="E27" s="55"/>
      <c r="F27" s="56"/>
      <c r="G27" s="57"/>
      <c r="H27" s="57"/>
      <c r="I27" s="57"/>
      <c r="J27" s="58"/>
      <c r="K27" s="59" t="e">
        <f t="shared" si="0"/>
        <v>#DIV/0!</v>
      </c>
      <c r="L27" s="59" t="e">
        <f t="shared" si="1"/>
        <v>#DIV/0!</v>
      </c>
      <c r="M27" s="60" t="e">
        <f t="shared" si="2"/>
        <v>#DIV/0!</v>
      </c>
    </row>
    <row r="28" spans="4:13" ht="12">
      <c r="D28" s="54"/>
      <c r="E28" s="55"/>
      <c r="F28" s="56"/>
      <c r="G28" s="57"/>
      <c r="H28" s="57"/>
      <c r="I28" s="57"/>
      <c r="J28" s="58"/>
      <c r="K28" s="59" t="e">
        <f t="shared" si="0"/>
        <v>#DIV/0!</v>
      </c>
      <c r="L28" s="59" t="e">
        <f t="shared" si="1"/>
        <v>#DIV/0!</v>
      </c>
      <c r="M28" s="60" t="e">
        <f t="shared" si="2"/>
        <v>#DIV/0!</v>
      </c>
    </row>
    <row r="29" spans="4:13" ht="12">
      <c r="D29" s="54"/>
      <c r="E29" s="55"/>
      <c r="F29" s="56"/>
      <c r="G29" s="57"/>
      <c r="H29" s="57"/>
      <c r="I29" s="57"/>
      <c r="J29" s="58"/>
      <c r="K29" s="59" t="e">
        <f t="shared" si="0"/>
        <v>#DIV/0!</v>
      </c>
      <c r="L29" s="59" t="e">
        <f t="shared" si="1"/>
        <v>#DIV/0!</v>
      </c>
      <c r="M29" s="60" t="e">
        <f t="shared" si="2"/>
        <v>#DIV/0!</v>
      </c>
    </row>
    <row r="30" spans="4:13" ht="12">
      <c r="D30" s="54"/>
      <c r="E30" s="55"/>
      <c r="F30" s="56"/>
      <c r="G30" s="57"/>
      <c r="H30" s="57"/>
      <c r="I30" s="57"/>
      <c r="J30" s="58"/>
      <c r="K30" s="59" t="e">
        <f t="shared" si="0"/>
        <v>#DIV/0!</v>
      </c>
      <c r="L30" s="59" t="e">
        <f t="shared" si="1"/>
        <v>#DIV/0!</v>
      </c>
      <c r="M30" s="60" t="e">
        <f t="shared" si="2"/>
        <v>#DIV/0!</v>
      </c>
    </row>
    <row r="31" spans="4:13" ht="12">
      <c r="D31" s="54"/>
      <c r="E31" s="55"/>
      <c r="F31" s="56"/>
      <c r="G31" s="57"/>
      <c r="H31" s="57"/>
      <c r="I31" s="57"/>
      <c r="J31" s="58"/>
      <c r="K31" s="59" t="e">
        <f t="shared" si="0"/>
        <v>#DIV/0!</v>
      </c>
      <c r="L31" s="59" t="e">
        <f t="shared" si="1"/>
        <v>#DIV/0!</v>
      </c>
      <c r="M31" s="60" t="e">
        <f t="shared" si="2"/>
        <v>#DIV/0!</v>
      </c>
    </row>
    <row r="32" spans="4:13" ht="12">
      <c r="D32" s="54"/>
      <c r="E32" s="55"/>
      <c r="F32" s="56"/>
      <c r="G32" s="57"/>
      <c r="H32" s="57"/>
      <c r="I32" s="57"/>
      <c r="J32" s="58"/>
      <c r="K32" s="59" t="e">
        <f t="shared" si="0"/>
        <v>#DIV/0!</v>
      </c>
      <c r="L32" s="59" t="e">
        <f t="shared" si="1"/>
        <v>#DIV/0!</v>
      </c>
      <c r="M32" s="60" t="e">
        <f t="shared" si="2"/>
        <v>#DIV/0!</v>
      </c>
    </row>
    <row r="33" spans="4:13" ht="12">
      <c r="D33" s="54"/>
      <c r="E33" s="61"/>
      <c r="F33" s="56"/>
      <c r="G33" s="57"/>
      <c r="H33" s="57"/>
      <c r="I33" s="57"/>
      <c r="J33" s="57"/>
      <c r="K33" s="59" t="e">
        <f t="shared" si="0"/>
        <v>#DIV/0!</v>
      </c>
      <c r="L33" s="59" t="e">
        <f t="shared" si="1"/>
        <v>#DIV/0!</v>
      </c>
      <c r="M33" s="60" t="e">
        <f t="shared" si="2"/>
        <v>#DIV/0!</v>
      </c>
    </row>
    <row r="34" spans="4:13" ht="12">
      <c r="D34" s="54"/>
      <c r="E34" s="61"/>
      <c r="F34" s="56"/>
      <c r="G34" s="57"/>
      <c r="H34" s="57"/>
      <c r="I34" s="57"/>
      <c r="J34" s="57"/>
      <c r="K34" s="59" t="e">
        <f t="shared" si="0"/>
        <v>#DIV/0!</v>
      </c>
      <c r="L34" s="59" t="e">
        <f t="shared" si="1"/>
        <v>#DIV/0!</v>
      </c>
      <c r="M34" s="60" t="e">
        <f t="shared" si="2"/>
        <v>#DIV/0!</v>
      </c>
    </row>
    <row r="35" spans="4:13" ht="12">
      <c r="D35" s="54"/>
      <c r="E35" s="61"/>
      <c r="F35" s="56"/>
      <c r="G35" s="57"/>
      <c r="H35" s="57"/>
      <c r="I35" s="57"/>
      <c r="J35" s="57"/>
      <c r="K35" s="59" t="e">
        <f t="shared" si="0"/>
        <v>#DIV/0!</v>
      </c>
      <c r="L35" s="59" t="e">
        <f t="shared" si="1"/>
        <v>#DIV/0!</v>
      </c>
      <c r="M35" s="60" t="e">
        <f t="shared" si="2"/>
        <v>#DIV/0!</v>
      </c>
    </row>
    <row r="36" spans="4:13" ht="12">
      <c r="D36" s="54"/>
      <c r="E36" s="62"/>
      <c r="F36" s="56"/>
      <c r="G36" s="57"/>
      <c r="H36" s="57"/>
      <c r="I36" s="57"/>
      <c r="J36" s="57"/>
      <c r="K36" s="59" t="e">
        <f t="shared" si="0"/>
        <v>#DIV/0!</v>
      </c>
      <c r="L36" s="59" t="e">
        <f t="shared" si="1"/>
        <v>#DIV/0!</v>
      </c>
      <c r="M36" s="60" t="e">
        <f t="shared" si="2"/>
        <v>#DIV/0!</v>
      </c>
    </row>
    <row r="37" spans="4:13" ht="12">
      <c r="D37" s="54"/>
      <c r="E37" s="61"/>
      <c r="F37" s="56"/>
      <c r="G37" s="57"/>
      <c r="H37" s="57"/>
      <c r="I37" s="57"/>
      <c r="J37" s="57"/>
      <c r="K37" s="59" t="e">
        <f t="shared" si="0"/>
        <v>#DIV/0!</v>
      </c>
      <c r="L37" s="59" t="e">
        <f t="shared" si="1"/>
        <v>#DIV/0!</v>
      </c>
      <c r="M37" s="60" t="e">
        <f t="shared" si="2"/>
        <v>#DIV/0!</v>
      </c>
    </row>
    <row r="38" spans="4:13" ht="12">
      <c r="D38" s="54"/>
      <c r="E38" s="61"/>
      <c r="F38" s="56"/>
      <c r="G38" s="57"/>
      <c r="H38" s="57"/>
      <c r="I38" s="57"/>
      <c r="J38" s="57"/>
      <c r="K38" s="59" t="e">
        <f t="shared" si="0"/>
        <v>#DIV/0!</v>
      </c>
      <c r="L38" s="59" t="e">
        <f t="shared" si="1"/>
        <v>#DIV/0!</v>
      </c>
      <c r="M38" s="60" t="e">
        <f t="shared" si="2"/>
        <v>#DIV/0!</v>
      </c>
    </row>
    <row r="39" spans="4:13" ht="12">
      <c r="D39" s="54"/>
      <c r="E39" s="61"/>
      <c r="F39" s="56"/>
      <c r="G39" s="57"/>
      <c r="H39" s="57"/>
      <c r="I39" s="57"/>
      <c r="J39" s="57"/>
      <c r="K39" s="59" t="e">
        <f t="shared" si="0"/>
        <v>#DIV/0!</v>
      </c>
      <c r="L39" s="59" t="e">
        <f t="shared" si="1"/>
        <v>#DIV/0!</v>
      </c>
      <c r="M39" s="60" t="e">
        <f t="shared" si="2"/>
        <v>#DIV/0!</v>
      </c>
    </row>
    <row r="40" spans="4:13" ht="12.75" thickBot="1">
      <c r="D40" s="63"/>
      <c r="E40" s="64"/>
      <c r="F40" s="65"/>
      <c r="G40" s="66"/>
      <c r="H40" s="66"/>
      <c r="I40" s="66"/>
      <c r="J40" s="66"/>
      <c r="K40" s="67" t="e">
        <f t="shared" si="0"/>
        <v>#DIV/0!</v>
      </c>
      <c r="L40" s="67" t="e">
        <f t="shared" si="1"/>
        <v>#DIV/0!</v>
      </c>
      <c r="M40" s="68" t="e">
        <f t="shared" si="2"/>
        <v>#DIV/0!</v>
      </c>
    </row>
    <row r="41" spans="4:13" ht="12">
      <c r="D41" s="24"/>
      <c r="E41" s="25"/>
      <c r="F41" s="26"/>
      <c r="G41" s="27"/>
      <c r="H41" s="27"/>
      <c r="I41" s="27"/>
      <c r="J41" s="27"/>
      <c r="K41" s="28"/>
      <c r="L41" s="28"/>
      <c r="M41" s="28"/>
    </row>
  </sheetData>
  <sheetProtection/>
  <mergeCells count="3">
    <mergeCell ref="K4:M4"/>
    <mergeCell ref="D2:M2"/>
    <mergeCell ref="G4:I4"/>
  </mergeCells>
  <conditionalFormatting sqref="K9:M40">
    <cfRule type="cellIs" priority="1" dxfId="0" operator="lessThanOrEqual" stopIfTrue="1">
      <formula>20</formula>
    </cfRule>
  </conditionalFormatting>
  <printOptions horizontalCentered="1"/>
  <pageMargins left="0.75" right="0.75" top="0.5" bottom="0.5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M39"/>
  <sheetViews>
    <sheetView workbookViewId="0" topLeftCell="C46">
      <selection activeCell="P17" sqref="P17"/>
    </sheetView>
  </sheetViews>
  <sheetFormatPr defaultColWidth="8.8515625" defaultRowHeight="12.75"/>
  <cols>
    <col min="1" max="3" width="8.8515625" style="0" customWidth="1"/>
    <col min="4" max="4" width="9.140625" style="1" customWidth="1"/>
    <col min="5" max="5" width="9.00390625" style="10" bestFit="1" customWidth="1"/>
    <col min="6" max="6" width="9.140625" style="8" customWidth="1"/>
    <col min="7" max="9" width="8.8515625" style="0" customWidth="1"/>
    <col min="10" max="10" width="10.28125" style="0" bestFit="1" customWidth="1"/>
    <col min="11" max="13" width="9.140625" style="2" customWidth="1"/>
  </cols>
  <sheetData>
    <row r="2" spans="4:13" ht="18">
      <c r="D2" s="121" t="s">
        <v>23</v>
      </c>
      <c r="E2" s="121"/>
      <c r="F2" s="121"/>
      <c r="G2" s="121"/>
      <c r="H2" s="121"/>
      <c r="I2" s="121"/>
      <c r="J2" s="121"/>
      <c r="K2" s="121"/>
      <c r="L2" s="121"/>
      <c r="M2" s="121"/>
    </row>
    <row r="3" ht="12.75" thickBot="1"/>
    <row r="4" spans="4:13" ht="12.75" thickBot="1">
      <c r="D4" s="16"/>
      <c r="E4" s="17"/>
      <c r="F4" s="18"/>
      <c r="G4" s="19"/>
      <c r="H4" s="19"/>
      <c r="I4" s="19"/>
      <c r="J4" s="131" t="s">
        <v>7</v>
      </c>
      <c r="K4" s="132"/>
      <c r="L4" s="132"/>
      <c r="M4" s="133"/>
    </row>
    <row r="5" spans="4:13" ht="12.75" thickBot="1">
      <c r="D5" s="11" t="s">
        <v>0</v>
      </c>
      <c r="E5" s="12" t="s">
        <v>1</v>
      </c>
      <c r="F5" s="13" t="s">
        <v>6</v>
      </c>
      <c r="G5" s="14" t="s">
        <v>3</v>
      </c>
      <c r="H5" s="14"/>
      <c r="I5" s="14"/>
      <c r="J5" s="14"/>
      <c r="K5" s="15" t="s">
        <v>3</v>
      </c>
      <c r="L5" s="37"/>
      <c r="M5" s="38"/>
    </row>
    <row r="6" spans="4:13" ht="4.5" customHeight="1" thickBot="1">
      <c r="D6" s="3"/>
      <c r="E6" s="9"/>
      <c r="F6" s="7"/>
      <c r="G6" s="5"/>
      <c r="H6" s="5"/>
      <c r="I6" s="5"/>
      <c r="J6" s="6"/>
      <c r="K6" s="4"/>
      <c r="L6" s="4"/>
      <c r="M6" s="4"/>
    </row>
    <row r="7" spans="4:13" ht="12.75" thickBot="1">
      <c r="D7" s="76">
        <v>40311</v>
      </c>
      <c r="E7" s="77">
        <v>0.8958333333333334</v>
      </c>
      <c r="F7" s="78"/>
      <c r="G7" s="79">
        <v>70</v>
      </c>
      <c r="H7" s="79"/>
      <c r="I7" s="79"/>
      <c r="J7" s="80"/>
      <c r="K7" s="81"/>
      <c r="L7" s="81"/>
      <c r="M7" s="82"/>
    </row>
    <row r="8" spans="4:13" ht="12">
      <c r="D8" s="103">
        <v>40312</v>
      </c>
      <c r="E8" s="104" t="s">
        <v>5</v>
      </c>
      <c r="F8" s="105">
        <v>12.5</v>
      </c>
      <c r="G8" s="106">
        <v>80</v>
      </c>
      <c r="H8" s="50"/>
      <c r="I8" s="50"/>
      <c r="J8" s="51"/>
      <c r="K8" s="52">
        <f>(G8/F8)*24</f>
        <v>153.60000000000002</v>
      </c>
      <c r="L8" s="52"/>
      <c r="M8" s="53"/>
    </row>
    <row r="9" spans="4:13" ht="12.75" thickBot="1">
      <c r="D9" s="107">
        <v>40312</v>
      </c>
      <c r="E9" s="108">
        <v>0.7604166666666666</v>
      </c>
      <c r="F9" s="109">
        <v>8.25</v>
      </c>
      <c r="G9" s="110">
        <v>75</v>
      </c>
      <c r="H9" s="66"/>
      <c r="I9" s="66"/>
      <c r="J9" s="87"/>
      <c r="K9" s="67">
        <f aca="true" t="shared" si="0" ref="K9:K28">(G9/F9)*24</f>
        <v>218.1818181818182</v>
      </c>
      <c r="L9" s="67"/>
      <c r="M9" s="68"/>
    </row>
    <row r="10" spans="4:13" ht="12">
      <c r="D10" s="103">
        <v>40313</v>
      </c>
      <c r="E10" s="104">
        <v>0.020833333333333332</v>
      </c>
      <c r="F10" s="105">
        <v>6.5</v>
      </c>
      <c r="G10" s="106">
        <v>50</v>
      </c>
      <c r="H10" s="50"/>
      <c r="I10" s="50"/>
      <c r="J10" s="51"/>
      <c r="K10" s="52">
        <f t="shared" si="0"/>
        <v>184.6153846153846</v>
      </c>
      <c r="L10" s="52"/>
      <c r="M10" s="53"/>
    </row>
    <row r="11" spans="4:13" ht="12">
      <c r="D11" s="111">
        <v>40313</v>
      </c>
      <c r="E11" s="112">
        <v>0.4791666666666667</v>
      </c>
      <c r="F11" s="113">
        <v>11</v>
      </c>
      <c r="G11" s="114">
        <v>70</v>
      </c>
      <c r="H11" s="57"/>
      <c r="I11" s="57"/>
      <c r="J11" s="58"/>
      <c r="K11" s="59">
        <f t="shared" si="0"/>
        <v>152.72727272727272</v>
      </c>
      <c r="L11" s="91"/>
      <c r="M11" s="92"/>
    </row>
    <row r="12" spans="4:13" ht="12.75" thickBot="1">
      <c r="D12" s="107">
        <v>40313</v>
      </c>
      <c r="E12" s="108">
        <v>0.875</v>
      </c>
      <c r="F12" s="109">
        <v>9.5</v>
      </c>
      <c r="G12" s="110">
        <v>65</v>
      </c>
      <c r="H12" s="66"/>
      <c r="I12" s="66"/>
      <c r="J12" s="87"/>
      <c r="K12" s="67">
        <f t="shared" si="0"/>
        <v>164.21052631578948</v>
      </c>
      <c r="L12" s="127" t="s">
        <v>19</v>
      </c>
      <c r="M12" s="128"/>
    </row>
    <row r="13" spans="4:13" ht="12.75" thickBot="1">
      <c r="D13" s="115">
        <v>40314</v>
      </c>
      <c r="E13" s="116">
        <v>0.3541666666666667</v>
      </c>
      <c r="F13" s="117">
        <v>11.5</v>
      </c>
      <c r="G13" s="118">
        <v>50</v>
      </c>
      <c r="H13" s="88"/>
      <c r="I13" s="88"/>
      <c r="J13" s="89"/>
      <c r="K13" s="90">
        <f t="shared" si="0"/>
        <v>104.34782608695652</v>
      </c>
      <c r="L13" s="129" t="s">
        <v>19</v>
      </c>
      <c r="M13" s="130"/>
    </row>
    <row r="14" spans="4:13" ht="12">
      <c r="D14" s="103">
        <v>40315</v>
      </c>
      <c r="E14" s="104">
        <v>0</v>
      </c>
      <c r="F14" s="105">
        <v>15.5</v>
      </c>
      <c r="G14" s="106">
        <v>50</v>
      </c>
      <c r="H14" s="50"/>
      <c r="I14" s="50"/>
      <c r="J14" s="51"/>
      <c r="K14" s="52">
        <f t="shared" si="0"/>
        <v>77.41935483870967</v>
      </c>
      <c r="L14" s="52"/>
      <c r="M14" s="53"/>
    </row>
    <row r="15" spans="4:13" ht="12.75" thickBot="1">
      <c r="D15" s="107">
        <v>40315</v>
      </c>
      <c r="E15" s="108">
        <v>0.59375</v>
      </c>
      <c r="F15" s="109">
        <v>14.25</v>
      </c>
      <c r="G15" s="110">
        <v>45</v>
      </c>
      <c r="H15" s="66"/>
      <c r="I15" s="66"/>
      <c r="J15" s="87"/>
      <c r="K15" s="67">
        <f t="shared" si="0"/>
        <v>75.78947368421052</v>
      </c>
      <c r="L15" s="127"/>
      <c r="M15" s="128"/>
    </row>
    <row r="16" spans="4:13" ht="12">
      <c r="D16" s="103">
        <v>40316</v>
      </c>
      <c r="E16" s="104">
        <v>0.03125</v>
      </c>
      <c r="F16" s="105">
        <v>10.75</v>
      </c>
      <c r="G16" s="106">
        <v>40</v>
      </c>
      <c r="H16" s="50"/>
      <c r="I16" s="50"/>
      <c r="J16" s="51"/>
      <c r="K16" s="52">
        <f t="shared" si="0"/>
        <v>89.30232558139535</v>
      </c>
      <c r="L16" s="125"/>
      <c r="M16" s="126"/>
    </row>
    <row r="17" spans="4:13" ht="12">
      <c r="D17" s="111">
        <v>40316</v>
      </c>
      <c r="E17" s="112">
        <v>0.3958333333333333</v>
      </c>
      <c r="F17" s="113">
        <v>8.75</v>
      </c>
      <c r="G17" s="114">
        <v>30</v>
      </c>
      <c r="H17" s="57"/>
      <c r="I17" s="57"/>
      <c r="J17" s="58"/>
      <c r="K17" s="59">
        <f t="shared" si="0"/>
        <v>82.28571428571428</v>
      </c>
      <c r="L17" s="134"/>
      <c r="M17" s="135"/>
    </row>
    <row r="18" spans="4:13" ht="12.75" thickBot="1">
      <c r="D18" s="107">
        <v>40316</v>
      </c>
      <c r="E18" s="108">
        <v>0.9791666666666666</v>
      </c>
      <c r="F18" s="109">
        <v>14</v>
      </c>
      <c r="G18" s="110">
        <v>60</v>
      </c>
      <c r="H18" s="66"/>
      <c r="I18" s="66"/>
      <c r="J18" s="87"/>
      <c r="K18" s="67">
        <f t="shared" si="0"/>
        <v>102.85714285714286</v>
      </c>
      <c r="L18" s="127" t="s">
        <v>20</v>
      </c>
      <c r="M18" s="128"/>
    </row>
    <row r="19" spans="4:13" ht="12">
      <c r="D19" s="103">
        <v>40317</v>
      </c>
      <c r="E19" s="104">
        <v>0.4375</v>
      </c>
      <c r="F19" s="105">
        <v>11</v>
      </c>
      <c r="G19" s="106">
        <v>35</v>
      </c>
      <c r="H19" s="50"/>
      <c r="I19" s="50"/>
      <c r="J19" s="51"/>
      <c r="K19" s="52">
        <f t="shared" si="0"/>
        <v>76.36363636363636</v>
      </c>
      <c r="L19" s="125"/>
      <c r="M19" s="126"/>
    </row>
    <row r="20" spans="4:13" ht="12.75" thickBot="1">
      <c r="D20" s="107">
        <v>40317</v>
      </c>
      <c r="E20" s="108">
        <v>0.9479166666666666</v>
      </c>
      <c r="F20" s="109">
        <v>12.25</v>
      </c>
      <c r="G20" s="110">
        <v>45</v>
      </c>
      <c r="H20" s="66"/>
      <c r="I20" s="66"/>
      <c r="J20" s="87"/>
      <c r="K20" s="67">
        <f t="shared" si="0"/>
        <v>88.16326530612245</v>
      </c>
      <c r="L20" s="127" t="s">
        <v>20</v>
      </c>
      <c r="M20" s="128"/>
    </row>
    <row r="21" spans="4:13" ht="12">
      <c r="D21" s="47">
        <v>40318</v>
      </c>
      <c r="E21" s="48">
        <v>0.34375</v>
      </c>
      <c r="F21" s="49">
        <v>9.5</v>
      </c>
      <c r="G21" s="50">
        <v>30</v>
      </c>
      <c r="H21" s="50"/>
      <c r="I21" s="50"/>
      <c r="J21" s="51"/>
      <c r="K21" s="52">
        <f t="shared" si="0"/>
        <v>75.78947368421052</v>
      </c>
      <c r="L21" s="52"/>
      <c r="M21" s="53"/>
    </row>
    <row r="22" spans="4:13" ht="12.75" thickBot="1">
      <c r="D22" s="63">
        <v>40318</v>
      </c>
      <c r="E22" s="86">
        <v>0.9583333333333334</v>
      </c>
      <c r="F22" s="65">
        <v>14.75</v>
      </c>
      <c r="G22" s="66">
        <v>45</v>
      </c>
      <c r="H22" s="66"/>
      <c r="I22" s="66"/>
      <c r="J22" s="87"/>
      <c r="K22" s="67">
        <f t="shared" si="0"/>
        <v>73.22033898305085</v>
      </c>
      <c r="L22" s="67"/>
      <c r="M22" s="68"/>
    </row>
    <row r="23" spans="4:13" ht="12">
      <c r="D23" s="47">
        <v>40319</v>
      </c>
      <c r="E23" s="48">
        <v>0.3958333333333333</v>
      </c>
      <c r="F23" s="49">
        <v>10.5</v>
      </c>
      <c r="G23" s="50">
        <v>30</v>
      </c>
      <c r="H23" s="50"/>
      <c r="I23" s="50"/>
      <c r="J23" s="51"/>
      <c r="K23" s="52">
        <f t="shared" si="0"/>
        <v>68.57142857142857</v>
      </c>
      <c r="L23" s="52"/>
      <c r="M23" s="53"/>
    </row>
    <row r="24" spans="4:13" ht="12.75" thickBot="1">
      <c r="D24" s="63">
        <v>40319</v>
      </c>
      <c r="E24" s="86">
        <v>0.9270833333333334</v>
      </c>
      <c r="F24" s="65">
        <v>12.75</v>
      </c>
      <c r="G24" s="66">
        <v>50</v>
      </c>
      <c r="H24" s="66"/>
      <c r="I24" s="66"/>
      <c r="J24" s="87"/>
      <c r="K24" s="67">
        <f t="shared" si="0"/>
        <v>94.11764705882352</v>
      </c>
      <c r="L24" s="127" t="s">
        <v>22</v>
      </c>
      <c r="M24" s="128"/>
    </row>
    <row r="25" spans="4:13" ht="12">
      <c r="D25" s="47">
        <v>40320</v>
      </c>
      <c r="E25" s="48">
        <v>0.4895833333333333</v>
      </c>
      <c r="F25" s="49">
        <v>13.5</v>
      </c>
      <c r="G25" s="50">
        <v>30</v>
      </c>
      <c r="H25" s="50"/>
      <c r="I25" s="50"/>
      <c r="J25" s="51"/>
      <c r="K25" s="52">
        <f t="shared" si="0"/>
        <v>53.333333333333336</v>
      </c>
      <c r="L25" s="52"/>
      <c r="M25" s="53"/>
    </row>
    <row r="26" spans="4:13" ht="12.75" thickBot="1">
      <c r="D26" s="63">
        <v>40320</v>
      </c>
      <c r="E26" s="86">
        <v>0</v>
      </c>
      <c r="F26" s="65">
        <v>12.25</v>
      </c>
      <c r="G26" s="66">
        <v>45</v>
      </c>
      <c r="H26" s="66"/>
      <c r="I26" s="66"/>
      <c r="J26" s="87"/>
      <c r="K26" s="67">
        <f t="shared" si="0"/>
        <v>88.16326530612245</v>
      </c>
      <c r="L26" s="127" t="s">
        <v>22</v>
      </c>
      <c r="M26" s="128"/>
    </row>
    <row r="27" spans="4:13" ht="12">
      <c r="D27" s="47">
        <v>40321</v>
      </c>
      <c r="E27" s="48">
        <v>0.4375</v>
      </c>
      <c r="F27" s="49">
        <v>10.5</v>
      </c>
      <c r="G27" s="50">
        <v>25</v>
      </c>
      <c r="H27" s="50"/>
      <c r="I27" s="50"/>
      <c r="J27" s="51"/>
      <c r="K27" s="52">
        <f t="shared" si="0"/>
        <v>57.14285714285714</v>
      </c>
      <c r="L27" s="52"/>
      <c r="M27" s="53"/>
    </row>
    <row r="28" spans="4:13" ht="12.75" thickBot="1">
      <c r="D28" s="63">
        <v>40321</v>
      </c>
      <c r="E28" s="86">
        <v>0.9375</v>
      </c>
      <c r="F28" s="65">
        <v>12</v>
      </c>
      <c r="G28" s="66">
        <v>35</v>
      </c>
      <c r="H28" s="66"/>
      <c r="I28" s="66"/>
      <c r="J28" s="87"/>
      <c r="K28" s="67">
        <f t="shared" si="0"/>
        <v>70</v>
      </c>
      <c r="L28" s="127" t="s">
        <v>22</v>
      </c>
      <c r="M28" s="128"/>
    </row>
    <row r="29" spans="4:13" ht="12">
      <c r="D29" s="93">
        <v>40322</v>
      </c>
      <c r="E29" s="94" t="s">
        <v>21</v>
      </c>
      <c r="F29" s="95"/>
      <c r="G29" s="83"/>
      <c r="H29" s="83"/>
      <c r="I29" s="83"/>
      <c r="J29" s="84"/>
      <c r="K29" s="85"/>
      <c r="L29" s="85"/>
      <c r="M29" s="96"/>
    </row>
    <row r="30" spans="4:13" ht="12">
      <c r="D30" s="54"/>
      <c r="E30" s="55"/>
      <c r="F30" s="56"/>
      <c r="G30" s="57"/>
      <c r="H30" s="57"/>
      <c r="I30" s="57"/>
      <c r="J30" s="58"/>
      <c r="K30" s="59"/>
      <c r="L30" s="59"/>
      <c r="M30" s="60"/>
    </row>
    <row r="31" spans="4:13" ht="12">
      <c r="D31" s="54"/>
      <c r="E31" s="61"/>
      <c r="F31" s="56"/>
      <c r="G31" s="57"/>
      <c r="H31" s="57"/>
      <c r="I31" s="57"/>
      <c r="J31" s="57"/>
      <c r="K31" s="59"/>
      <c r="L31" s="59"/>
      <c r="M31" s="60"/>
    </row>
    <row r="32" spans="4:13" ht="12">
      <c r="D32" s="54"/>
      <c r="E32" s="61"/>
      <c r="F32" s="56"/>
      <c r="G32" s="57"/>
      <c r="H32" s="57"/>
      <c r="I32" s="57"/>
      <c r="J32" s="57"/>
      <c r="K32" s="59"/>
      <c r="L32" s="59"/>
      <c r="M32" s="60"/>
    </row>
    <row r="33" spans="4:13" ht="12">
      <c r="D33" s="54"/>
      <c r="E33" s="61"/>
      <c r="F33" s="56"/>
      <c r="G33" s="57"/>
      <c r="H33" s="57"/>
      <c r="I33" s="57"/>
      <c r="J33" s="57"/>
      <c r="K33" s="59"/>
      <c r="L33" s="59"/>
      <c r="M33" s="60"/>
    </row>
    <row r="34" spans="4:13" ht="12">
      <c r="D34" s="54"/>
      <c r="E34" s="62"/>
      <c r="F34" s="56"/>
      <c r="G34" s="57"/>
      <c r="H34" s="57"/>
      <c r="I34" s="57"/>
      <c r="J34" s="57"/>
      <c r="K34" s="59"/>
      <c r="L34" s="59"/>
      <c r="M34" s="60"/>
    </row>
    <row r="35" spans="4:13" ht="12">
      <c r="D35" s="54"/>
      <c r="E35" s="61"/>
      <c r="F35" s="56"/>
      <c r="G35" s="57"/>
      <c r="H35" s="57"/>
      <c r="I35" s="57"/>
      <c r="J35" s="57"/>
      <c r="K35" s="59"/>
      <c r="L35" s="59"/>
      <c r="M35" s="60"/>
    </row>
    <row r="36" spans="4:13" ht="12">
      <c r="D36" s="97"/>
      <c r="E36" s="98"/>
      <c r="F36" s="99"/>
      <c r="G36" s="100"/>
      <c r="H36" s="100"/>
      <c r="I36" s="100"/>
      <c r="J36" s="100"/>
      <c r="K36" s="101"/>
      <c r="L36" s="101"/>
      <c r="M36" s="102"/>
    </row>
    <row r="37" spans="4:13" ht="12.75" thickBot="1">
      <c r="D37" s="20"/>
      <c r="E37" s="35"/>
      <c r="F37" s="36"/>
      <c r="G37" s="21"/>
      <c r="H37" s="21"/>
      <c r="I37" s="21"/>
      <c r="J37" s="21"/>
      <c r="K37" s="22"/>
      <c r="L37" s="22"/>
      <c r="M37" s="23"/>
    </row>
    <row r="38" spans="4:13" ht="12.75" thickBot="1">
      <c r="D38" s="29"/>
      <c r="E38" s="33"/>
      <c r="F38" s="34"/>
      <c r="G38" s="30"/>
      <c r="H38" s="30"/>
      <c r="I38" s="30"/>
      <c r="J38" s="30"/>
      <c r="K38" s="31"/>
      <c r="L38" s="31"/>
      <c r="M38" s="32"/>
    </row>
    <row r="39" spans="4:13" ht="12">
      <c r="D39" s="24"/>
      <c r="E39" s="25"/>
      <c r="F39" s="26"/>
      <c r="G39" s="27"/>
      <c r="H39" s="27"/>
      <c r="I39" s="27"/>
      <c r="J39" s="27"/>
      <c r="K39" s="28"/>
      <c r="L39" s="28"/>
      <c r="M39" s="28"/>
    </row>
  </sheetData>
  <sheetProtection/>
  <mergeCells count="13">
    <mergeCell ref="D2:M2"/>
    <mergeCell ref="J4:M4"/>
    <mergeCell ref="L16:M16"/>
    <mergeCell ref="L17:M17"/>
    <mergeCell ref="L12:M12"/>
    <mergeCell ref="L18:M18"/>
    <mergeCell ref="L19:M19"/>
    <mergeCell ref="L15:M15"/>
    <mergeCell ref="L13:M13"/>
    <mergeCell ref="L28:M28"/>
    <mergeCell ref="L26:M26"/>
    <mergeCell ref="L24:M24"/>
    <mergeCell ref="L20:M20"/>
  </mergeCells>
  <printOptions horizontalCentered="1"/>
  <pageMargins left="0.75" right="0.75" top="1" bottom="1" header="0.5" footer="0.5"/>
  <pageSetup orientation="landscape" scale="11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Warren, Polly</dc:creator>
  <cp:keywords/>
  <dc:description/>
  <cp:lastModifiedBy>Apple Computer</cp:lastModifiedBy>
  <cp:lastPrinted>2010-05-24T13:53:26Z</cp:lastPrinted>
  <dcterms:created xsi:type="dcterms:W3CDTF">2006-09-09T16:31:50Z</dcterms:created>
  <dcterms:modified xsi:type="dcterms:W3CDTF">2014-09-16T21:27:55Z</dcterms:modified>
  <cp:category/>
  <cp:version/>
  <cp:contentType/>
  <cp:contentStatus/>
</cp:coreProperties>
</file>